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3"/>
  <workbookPr defaultThemeVersion="124226"/>
  <bookViews>
    <workbookView xWindow="0" yWindow="0" windowWidth="27690" windowHeight="13695" activeTab="0"/>
  </bookViews>
  <sheets>
    <sheet name="学业进步奖学金" sheetId="4" r:id="rId1"/>
  </sheets>
  <definedNames>
    <definedName name="_xlnm.Print_Titles" localSheetId="0">'学业进步奖学金'!$3:$3</definedName>
  </definedNames>
  <calcPr calcId="191029"/>
</workbook>
</file>

<file path=xl/sharedStrings.xml><?xml version="1.0" encoding="utf-8"?>
<sst xmlns="http://schemas.openxmlformats.org/spreadsheetml/2006/main" count="215" uniqueCount="104">
  <si>
    <t>序号</t>
  </si>
  <si>
    <t>学号</t>
  </si>
  <si>
    <t>姓名</t>
  </si>
  <si>
    <t>学院</t>
  </si>
  <si>
    <t>专业</t>
  </si>
  <si>
    <t>年级</t>
  </si>
  <si>
    <t>备注</t>
  </si>
  <si>
    <t>主管领导签字：</t>
  </si>
  <si>
    <t>日期：</t>
  </si>
  <si>
    <t>性
别</t>
  </si>
  <si>
    <t>学院名称：（盖章）</t>
  </si>
  <si>
    <t>排名跨度占本年级本专业比例
(小数点后两位）</t>
  </si>
  <si>
    <t>政治面貌</t>
  </si>
  <si>
    <t>2022-2023学年第二学期学业进步奖学金推荐名单汇总表</t>
  </si>
  <si>
    <t>2022-2023学年第二学期专业总人数</t>
  </si>
  <si>
    <t>2022-2023学年第一学期
学习成绩排名</t>
  </si>
  <si>
    <t>2022-2023学年第一学期专业总人数</t>
  </si>
  <si>
    <t>2022-2023学年第二学期
学习成绩排名</t>
  </si>
  <si>
    <t>1002211215</t>
  </si>
  <si>
    <t>龙翔</t>
  </si>
  <si>
    <t>工程技术学院</t>
  </si>
  <si>
    <t>共青团员</t>
  </si>
  <si>
    <t>男</t>
  </si>
  <si>
    <t>地质工程</t>
  </si>
  <si>
    <t>2021级</t>
  </si>
  <si>
    <t>29</t>
  </si>
  <si>
    <t>33</t>
  </si>
  <si>
    <t>11</t>
  </si>
  <si>
    <t>32</t>
  </si>
  <si>
    <t>1002211204</t>
  </si>
  <si>
    <t>王雅欣</t>
  </si>
  <si>
    <t>女</t>
  </si>
  <si>
    <t>38</t>
  </si>
  <si>
    <t>52</t>
  </si>
  <si>
    <t>7</t>
  </si>
  <si>
    <t>50</t>
  </si>
  <si>
    <t>1002212125</t>
  </si>
  <si>
    <t>倪天意</t>
  </si>
  <si>
    <t>预备党员</t>
  </si>
  <si>
    <t>土木工程</t>
  </si>
  <si>
    <t>41</t>
  </si>
  <si>
    <t>55</t>
  </si>
  <si>
    <t>15</t>
  </si>
  <si>
    <t>1002212111</t>
  </si>
  <si>
    <t>何应威</t>
  </si>
  <si>
    <t>45</t>
  </si>
  <si>
    <t>21</t>
  </si>
  <si>
    <t>1006210315</t>
  </si>
  <si>
    <t>刘子晨</t>
  </si>
  <si>
    <t>机械设计制造及其自动化</t>
  </si>
  <si>
    <t>28</t>
  </si>
  <si>
    <t>34</t>
  </si>
  <si>
    <t>8</t>
  </si>
  <si>
    <t>1002214119</t>
  </si>
  <si>
    <t>薛修武</t>
  </si>
  <si>
    <t>安全工程</t>
  </si>
  <si>
    <t>12</t>
  </si>
  <si>
    <t>1002215103</t>
  </si>
  <si>
    <t>李佳妮</t>
  </si>
  <si>
    <t>群众</t>
  </si>
  <si>
    <t>城市地下空间工程</t>
  </si>
  <si>
    <t>16</t>
  </si>
  <si>
    <t>25</t>
  </si>
  <si>
    <t>6</t>
  </si>
  <si>
    <t>张鹏翔</t>
  </si>
  <si>
    <t>2020级</t>
  </si>
  <si>
    <t>31</t>
  </si>
  <si>
    <t>13</t>
  </si>
  <si>
    <t>1002201326</t>
  </si>
  <si>
    <t>叶凯</t>
  </si>
  <si>
    <t>39</t>
  </si>
  <si>
    <t>1002203116</t>
  </si>
  <si>
    <t>李昕鹏</t>
  </si>
  <si>
    <t>30</t>
  </si>
  <si>
    <t>18</t>
  </si>
  <si>
    <t>1002204116</t>
  </si>
  <si>
    <t>王振伟</t>
  </si>
  <si>
    <t>85</t>
  </si>
  <si>
    <t>87</t>
  </si>
  <si>
    <t>李亮</t>
  </si>
  <si>
    <t>1002221223</t>
  </si>
  <si>
    <t>68</t>
  </si>
  <si>
    <t>黄海锋</t>
  </si>
  <si>
    <t>1002221212</t>
  </si>
  <si>
    <t>57</t>
  </si>
  <si>
    <t>24</t>
  </si>
  <si>
    <t>48</t>
  </si>
  <si>
    <t>赵毅</t>
  </si>
  <si>
    <t>1002222223</t>
  </si>
  <si>
    <t>羊达义</t>
  </si>
  <si>
    <t>1002222227</t>
  </si>
  <si>
    <t>3</t>
  </si>
  <si>
    <t>26</t>
  </si>
  <si>
    <t>公艺臻</t>
  </si>
  <si>
    <t>1002223101</t>
  </si>
  <si>
    <t>1</t>
  </si>
  <si>
    <t>17</t>
  </si>
  <si>
    <t>城市地下空间</t>
  </si>
  <si>
    <t>庄霖奋</t>
  </si>
  <si>
    <t>1002225124</t>
  </si>
  <si>
    <t>5</t>
  </si>
  <si>
    <t>于欣元</t>
  </si>
  <si>
    <t>1002224107</t>
  </si>
  <si>
    <t>2022级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</si>
</sst>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宋体"/>
      <family val="3"/>
    </font>
    <font>
      <sz val="9"/>
      <name val="Calibri"/>
      <family val="2"/>
      <scheme val="minor"/>
    </font>
    <font>
      <sz val="9"/>
      <name val="宋体"/>
      <family val="3"/>
    </font>
    <font>
      <b/>
      <sz val="12"/>
      <name val="宋体"/>
      <family val="3"/>
    </font>
    <font>
      <b/>
      <sz val="12"/>
      <color indexed="8"/>
      <name val="宋体"/>
      <family val="3"/>
    </font>
    <font>
      <sz val="12"/>
      <name val="宋体"/>
      <family val="3"/>
    </font>
    <font>
      <b/>
      <sz val="16"/>
      <name val="宋体"/>
      <family val="3"/>
    </font>
    <font>
      <b/>
      <sz val="14"/>
      <name val="宋体"/>
      <family val="3"/>
    </font>
    <font>
      <sz val="11"/>
      <color rgb="FF000000"/>
      <name val="宋体"/>
      <family val="3"/>
    </font>
    <font>
      <b/>
      <sz val="11"/>
      <name val="宋体"/>
      <family val="3"/>
    </font>
    <font>
      <sz val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20" applyFont="1" applyAlignment="1">
      <alignment horizontal="left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7" fillId="2" borderId="0" xfId="20" applyFont="1" applyFill="1" applyAlignment="1">
      <alignment horizontal="center" vertical="center"/>
      <protection/>
    </xf>
    <xf numFmtId="0" fontId="0" fillId="0" borderId="0" xfId="20">
      <alignment/>
      <protection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left" vertical="center"/>
      <protection/>
    </xf>
    <xf numFmtId="0" fontId="9" fillId="0" borderId="0" xfId="20" applyFont="1" applyBorder="1" applyAlignment="1">
      <alignment horizontal="left" vertical="center"/>
      <protection/>
    </xf>
    <xf numFmtId="10" fontId="8" fillId="0" borderId="0" xfId="20" applyNumberFormat="1" applyFont="1" applyBorder="1" applyAlignment="1">
      <alignment horizontal="left" vertical="center"/>
      <protection/>
    </xf>
    <xf numFmtId="10" fontId="5" fillId="0" borderId="1" xfId="20" applyNumberFormat="1" applyFont="1" applyFill="1" applyBorder="1" applyAlignment="1">
      <alignment horizontal="center" vertical="center" wrapText="1"/>
      <protection/>
    </xf>
    <xf numFmtId="10" fontId="0" fillId="0" borderId="0" xfId="20" applyNumberFormat="1">
      <alignment/>
      <protection/>
    </xf>
    <xf numFmtId="49" fontId="9" fillId="0" borderId="0" xfId="20" applyNumberFormat="1" applyFont="1" applyBorder="1" applyAlignment="1">
      <alignment horizontal="left" vertical="center"/>
      <protection/>
    </xf>
    <xf numFmtId="49" fontId="0" fillId="0" borderId="0" xfId="20" applyNumberFormat="1">
      <alignment/>
      <protection/>
    </xf>
    <xf numFmtId="0" fontId="9" fillId="0" borderId="2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/>
      <protection/>
    </xf>
    <xf numFmtId="49" fontId="0" fillId="0" borderId="1" xfId="20" applyNumberFormat="1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49" fontId="12" fillId="0" borderId="1" xfId="20" applyNumberFormat="1" applyFont="1" applyBorder="1" applyAlignment="1" applyProtection="1">
      <alignment horizontal="center" vertical="center" wrapText="1"/>
      <protection/>
    </xf>
    <xf numFmtId="10" fontId="0" fillId="0" borderId="1" xfId="20" applyNumberFormat="1" applyFont="1" applyBorder="1" applyAlignment="1" applyProtection="1">
      <alignment horizontal="center" vertical="center" wrapText="1"/>
      <protection/>
    </xf>
    <xf numFmtId="0" fontId="12" fillId="0" borderId="4" xfId="22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5" xfId="21"/>
    <cellStyle name="常规 3" xfId="22"/>
    <cellStyle name="常规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workbookViewId="0" topLeftCell="A1">
      <selection activeCell="F26" sqref="F26"/>
    </sheetView>
  </sheetViews>
  <sheetFormatPr defaultColWidth="9.140625" defaultRowHeight="19.5" customHeight="1"/>
  <cols>
    <col min="1" max="1" width="4.8515625" style="8" customWidth="1"/>
    <col min="2" max="2" width="11.28125" style="8" customWidth="1"/>
    <col min="3" max="3" width="11.8515625" style="8" customWidth="1"/>
    <col min="4" max="4" width="20.57421875" style="8" customWidth="1"/>
    <col min="5" max="5" width="15.00390625" style="8" customWidth="1"/>
    <col min="6" max="6" width="6.28125" style="8" customWidth="1"/>
    <col min="7" max="7" width="25.8515625" style="8" customWidth="1"/>
    <col min="8" max="8" width="6.7109375" style="8" customWidth="1"/>
    <col min="9" max="9" width="16.28125" style="16" customWidth="1"/>
    <col min="10" max="10" width="15.57421875" style="16" customWidth="1"/>
    <col min="11" max="11" width="17.140625" style="16" customWidth="1"/>
    <col min="12" max="12" width="15.57421875" style="16" customWidth="1"/>
    <col min="13" max="13" width="18.57421875" style="14" bestFit="1" customWidth="1"/>
    <col min="14" max="14" width="10.57421875" style="8" customWidth="1"/>
    <col min="15" max="16384" width="9.00390625" style="8" customWidth="1"/>
  </cols>
  <sheetData>
    <row r="1" spans="1:14" s="1" customFormat="1" ht="58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44.25" customHeight="1">
      <c r="A2" s="17" t="s">
        <v>10</v>
      </c>
      <c r="B2" s="17"/>
      <c r="C2" s="17"/>
      <c r="D2" s="11"/>
      <c r="E2" s="11"/>
      <c r="F2" s="17" t="s">
        <v>7</v>
      </c>
      <c r="G2" s="17"/>
      <c r="H2" s="11"/>
      <c r="I2" s="15"/>
      <c r="J2" s="15"/>
      <c r="K2" s="15"/>
      <c r="L2" s="15" t="s">
        <v>8</v>
      </c>
      <c r="M2" s="12"/>
      <c r="N2" s="10"/>
    </row>
    <row r="3" spans="1:14" s="1" customFormat="1" ht="51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12</v>
      </c>
      <c r="F3" s="4" t="s">
        <v>9</v>
      </c>
      <c r="G3" s="2" t="s">
        <v>4</v>
      </c>
      <c r="H3" s="5" t="s">
        <v>5</v>
      </c>
      <c r="I3" s="3" t="s">
        <v>15</v>
      </c>
      <c r="J3" s="9" t="s">
        <v>16</v>
      </c>
      <c r="K3" s="3" t="s">
        <v>17</v>
      </c>
      <c r="L3" s="3" t="s">
        <v>14</v>
      </c>
      <c r="M3" s="13" t="s">
        <v>11</v>
      </c>
      <c r="N3" s="2" t="s">
        <v>6</v>
      </c>
    </row>
    <row r="4" spans="1:14" s="7" customFormat="1" ht="15" customHeight="1">
      <c r="A4" s="23">
        <v>1</v>
      </c>
      <c r="B4" s="6">
        <v>1002201113</v>
      </c>
      <c r="C4" s="6" t="s">
        <v>64</v>
      </c>
      <c r="D4" s="6" t="s">
        <v>20</v>
      </c>
      <c r="E4" s="6" t="s">
        <v>21</v>
      </c>
      <c r="F4" s="6" t="s">
        <v>22</v>
      </c>
      <c r="G4" s="6" t="s">
        <v>23</v>
      </c>
      <c r="H4" s="24" t="s">
        <v>65</v>
      </c>
      <c r="I4" s="24" t="s">
        <v>62</v>
      </c>
      <c r="J4" s="24" t="s">
        <v>66</v>
      </c>
      <c r="K4" s="24" t="s">
        <v>67</v>
      </c>
      <c r="L4" s="24" t="s">
        <v>66</v>
      </c>
      <c r="M4" s="22">
        <v>0.3871</v>
      </c>
      <c r="N4" s="25"/>
    </row>
    <row r="5" spans="1:14" s="7" customFormat="1" ht="15" customHeight="1">
      <c r="A5" s="23">
        <v>2</v>
      </c>
      <c r="B5" s="6" t="s">
        <v>68</v>
      </c>
      <c r="C5" s="6" t="s">
        <v>69</v>
      </c>
      <c r="D5" s="6" t="s">
        <v>20</v>
      </c>
      <c r="E5" s="6" t="s">
        <v>21</v>
      </c>
      <c r="F5" s="6" t="s">
        <v>22</v>
      </c>
      <c r="G5" s="6" t="s">
        <v>23</v>
      </c>
      <c r="H5" s="24" t="s">
        <v>65</v>
      </c>
      <c r="I5" s="24" t="s">
        <v>70</v>
      </c>
      <c r="J5" s="24" t="s">
        <v>35</v>
      </c>
      <c r="K5" s="24" t="s">
        <v>61</v>
      </c>
      <c r="L5" s="24" t="s">
        <v>35</v>
      </c>
      <c r="M5" s="22">
        <v>0.46</v>
      </c>
      <c r="N5" s="25"/>
    </row>
    <row r="6" spans="1:14" s="1" customFormat="1" ht="15" customHeight="1">
      <c r="A6" s="23">
        <v>3</v>
      </c>
      <c r="B6" s="6" t="s">
        <v>71</v>
      </c>
      <c r="C6" s="6" t="s">
        <v>72</v>
      </c>
      <c r="D6" s="6" t="s">
        <v>20</v>
      </c>
      <c r="E6" s="6" t="s">
        <v>21</v>
      </c>
      <c r="F6" s="6" t="s">
        <v>22</v>
      </c>
      <c r="G6" s="6" t="s">
        <v>49</v>
      </c>
      <c r="H6" s="24" t="s">
        <v>65</v>
      </c>
      <c r="I6" s="6" t="s">
        <v>73</v>
      </c>
      <c r="J6" s="6" t="s">
        <v>28</v>
      </c>
      <c r="K6" s="6" t="s">
        <v>74</v>
      </c>
      <c r="L6" s="6" t="s">
        <v>28</v>
      </c>
      <c r="M6" s="22">
        <v>0.375</v>
      </c>
      <c r="N6" s="25"/>
    </row>
    <row r="7" spans="1:14" s="1" customFormat="1" ht="15" customHeight="1">
      <c r="A7" s="23">
        <v>4</v>
      </c>
      <c r="B7" s="6" t="s">
        <v>75</v>
      </c>
      <c r="C7" s="6" t="s">
        <v>76</v>
      </c>
      <c r="D7" s="6" t="s">
        <v>20</v>
      </c>
      <c r="E7" s="6" t="s">
        <v>21</v>
      </c>
      <c r="F7" s="6" t="s">
        <v>22</v>
      </c>
      <c r="G7" s="6" t="s">
        <v>55</v>
      </c>
      <c r="H7" s="24" t="s">
        <v>65</v>
      </c>
      <c r="I7" s="6" t="s">
        <v>46</v>
      </c>
      <c r="J7" s="6" t="s">
        <v>50</v>
      </c>
      <c r="K7" s="6" t="s">
        <v>27</v>
      </c>
      <c r="L7" s="6" t="s">
        <v>50</v>
      </c>
      <c r="M7" s="22">
        <v>0.3571</v>
      </c>
      <c r="N7" s="25"/>
    </row>
    <row r="8" spans="1:14" s="1" customFormat="1" ht="15" customHeight="1">
      <c r="A8" s="23">
        <v>5</v>
      </c>
      <c r="B8" s="26" t="s">
        <v>18</v>
      </c>
      <c r="C8" s="27" t="s">
        <v>19</v>
      </c>
      <c r="D8" s="27" t="s">
        <v>20</v>
      </c>
      <c r="E8" s="27" t="s">
        <v>21</v>
      </c>
      <c r="F8" s="27" t="s">
        <v>22</v>
      </c>
      <c r="G8" s="27" t="s">
        <v>23</v>
      </c>
      <c r="H8" s="28" t="s">
        <v>24</v>
      </c>
      <c r="I8" s="28" t="s">
        <v>25</v>
      </c>
      <c r="J8" s="28" t="s">
        <v>26</v>
      </c>
      <c r="K8" s="28" t="s">
        <v>27</v>
      </c>
      <c r="L8" s="28" t="s">
        <v>28</v>
      </c>
      <c r="M8" s="29">
        <f>I8/J8-K8/L8</f>
        <v>0.5350378787878788</v>
      </c>
      <c r="N8" s="25"/>
    </row>
    <row r="9" spans="1:14" s="1" customFormat="1" ht="15" customHeight="1">
      <c r="A9" s="23">
        <v>6</v>
      </c>
      <c r="B9" s="26" t="s">
        <v>29</v>
      </c>
      <c r="C9" s="27" t="s">
        <v>30</v>
      </c>
      <c r="D9" s="27" t="s">
        <v>20</v>
      </c>
      <c r="E9" s="27" t="s">
        <v>21</v>
      </c>
      <c r="F9" s="27" t="s">
        <v>31</v>
      </c>
      <c r="G9" s="27" t="s">
        <v>23</v>
      </c>
      <c r="H9" s="28" t="s">
        <v>24</v>
      </c>
      <c r="I9" s="28" t="s">
        <v>32</v>
      </c>
      <c r="J9" s="28" t="s">
        <v>33</v>
      </c>
      <c r="K9" s="28" t="s">
        <v>34</v>
      </c>
      <c r="L9" s="28" t="s">
        <v>35</v>
      </c>
      <c r="M9" s="29">
        <f>I9/J9-K9/L9</f>
        <v>0.5907692307692307</v>
      </c>
      <c r="N9" s="25"/>
    </row>
    <row r="10" spans="1:14" s="1" customFormat="1" ht="15" customHeight="1">
      <c r="A10" s="23">
        <v>7</v>
      </c>
      <c r="B10" s="19" t="s">
        <v>36</v>
      </c>
      <c r="C10" s="19" t="s">
        <v>37</v>
      </c>
      <c r="D10" s="27" t="s">
        <v>20</v>
      </c>
      <c r="E10" s="27" t="s">
        <v>38</v>
      </c>
      <c r="F10" s="27" t="s">
        <v>22</v>
      </c>
      <c r="G10" s="27" t="s">
        <v>39</v>
      </c>
      <c r="H10" s="28" t="s">
        <v>24</v>
      </c>
      <c r="I10" s="28" t="s">
        <v>40</v>
      </c>
      <c r="J10" s="28" t="s">
        <v>41</v>
      </c>
      <c r="K10" s="28" t="s">
        <v>42</v>
      </c>
      <c r="L10" s="28" t="s">
        <v>41</v>
      </c>
      <c r="M10" s="29">
        <f>I10/J10-K10/L10</f>
        <v>0.4727272727272728</v>
      </c>
      <c r="N10" s="25"/>
    </row>
    <row r="11" spans="1:14" s="1" customFormat="1" ht="15" customHeight="1">
      <c r="A11" s="23">
        <v>8</v>
      </c>
      <c r="B11" s="19" t="s">
        <v>43</v>
      </c>
      <c r="C11" s="27" t="s">
        <v>44</v>
      </c>
      <c r="D11" s="27" t="s">
        <v>20</v>
      </c>
      <c r="E11" s="27" t="s">
        <v>21</v>
      </c>
      <c r="F11" s="27" t="s">
        <v>22</v>
      </c>
      <c r="G11" s="27" t="s">
        <v>39</v>
      </c>
      <c r="H11" s="28" t="s">
        <v>24</v>
      </c>
      <c r="I11" s="28" t="s">
        <v>45</v>
      </c>
      <c r="J11" s="28" t="s">
        <v>41</v>
      </c>
      <c r="K11" s="28" t="s">
        <v>46</v>
      </c>
      <c r="L11" s="28" t="s">
        <v>41</v>
      </c>
      <c r="M11" s="29">
        <f aca="true" t="shared" si="0" ref="M11">I11/J11-K11/L11</f>
        <v>0.4363636363636364</v>
      </c>
      <c r="N11" s="25"/>
    </row>
    <row r="12" spans="1:14" s="1" customFormat="1" ht="15" customHeight="1">
      <c r="A12" s="23">
        <v>9</v>
      </c>
      <c r="B12" s="28" t="s">
        <v>47</v>
      </c>
      <c r="C12" s="27" t="s">
        <v>48</v>
      </c>
      <c r="D12" s="27" t="s">
        <v>20</v>
      </c>
      <c r="E12" s="27" t="s">
        <v>21</v>
      </c>
      <c r="F12" s="27" t="s">
        <v>22</v>
      </c>
      <c r="G12" s="27" t="s">
        <v>49</v>
      </c>
      <c r="H12" s="28" t="s">
        <v>24</v>
      </c>
      <c r="I12" s="28" t="s">
        <v>50</v>
      </c>
      <c r="J12" s="28" t="s">
        <v>51</v>
      </c>
      <c r="K12" s="28" t="s">
        <v>52</v>
      </c>
      <c r="L12" s="28" t="s">
        <v>51</v>
      </c>
      <c r="M12" s="29">
        <f>I12/J12-K12/L12</f>
        <v>0.588235294117647</v>
      </c>
      <c r="N12" s="25"/>
    </row>
    <row r="13" spans="1:14" s="1" customFormat="1" ht="15" customHeight="1">
      <c r="A13" s="23">
        <v>10</v>
      </c>
      <c r="B13" s="30" t="s">
        <v>53</v>
      </c>
      <c r="C13" s="27" t="s">
        <v>54</v>
      </c>
      <c r="D13" s="27" t="s">
        <v>20</v>
      </c>
      <c r="E13" s="27" t="s">
        <v>21</v>
      </c>
      <c r="F13" s="27" t="s">
        <v>22</v>
      </c>
      <c r="G13" s="27" t="s">
        <v>55</v>
      </c>
      <c r="H13" s="28" t="s">
        <v>24</v>
      </c>
      <c r="I13" s="28" t="s">
        <v>50</v>
      </c>
      <c r="J13" s="28" t="s">
        <v>25</v>
      </c>
      <c r="K13" s="28" t="s">
        <v>56</v>
      </c>
      <c r="L13" s="28" t="s">
        <v>50</v>
      </c>
      <c r="M13" s="29">
        <f>I13/J13-K13/L13</f>
        <v>0.5369458128078819</v>
      </c>
      <c r="N13" s="25"/>
    </row>
    <row r="14" spans="1:14" ht="15" customHeight="1">
      <c r="A14" s="23">
        <v>11</v>
      </c>
      <c r="B14" s="20" t="s">
        <v>57</v>
      </c>
      <c r="C14" s="21" t="s">
        <v>58</v>
      </c>
      <c r="D14" s="27" t="s">
        <v>20</v>
      </c>
      <c r="E14" s="27" t="s">
        <v>59</v>
      </c>
      <c r="F14" s="27" t="s">
        <v>31</v>
      </c>
      <c r="G14" s="27" t="s">
        <v>60</v>
      </c>
      <c r="H14" s="28" t="s">
        <v>24</v>
      </c>
      <c r="I14" s="28" t="s">
        <v>61</v>
      </c>
      <c r="J14" s="28" t="s">
        <v>62</v>
      </c>
      <c r="K14" s="28" t="s">
        <v>63</v>
      </c>
      <c r="L14" s="28" t="s">
        <v>62</v>
      </c>
      <c r="M14" s="29">
        <f>I14/J14-K14/L14</f>
        <v>0.4</v>
      </c>
      <c r="N14" s="25"/>
    </row>
    <row r="15" spans="1:14" ht="15" customHeight="1">
      <c r="A15" s="23">
        <v>12</v>
      </c>
      <c r="B15" s="24" t="s">
        <v>83</v>
      </c>
      <c r="C15" s="6" t="s">
        <v>82</v>
      </c>
      <c r="D15" s="6" t="s">
        <v>20</v>
      </c>
      <c r="E15" s="6" t="s">
        <v>21</v>
      </c>
      <c r="F15" s="6" t="s">
        <v>22</v>
      </c>
      <c r="G15" s="6" t="s">
        <v>23</v>
      </c>
      <c r="H15" s="24" t="s">
        <v>103</v>
      </c>
      <c r="I15" s="24" t="s">
        <v>81</v>
      </c>
      <c r="J15" s="24" t="s">
        <v>78</v>
      </c>
      <c r="K15" s="24" t="s">
        <v>28</v>
      </c>
      <c r="L15" s="24" t="s">
        <v>77</v>
      </c>
      <c r="M15" s="29">
        <f>I15/J15-K15/L15</f>
        <v>0.4051386071670048</v>
      </c>
      <c r="N15" s="25"/>
    </row>
    <row r="16" spans="1:14" ht="15" customHeight="1">
      <c r="A16" s="23">
        <v>13</v>
      </c>
      <c r="B16" s="24" t="s">
        <v>80</v>
      </c>
      <c r="C16" s="6" t="s">
        <v>79</v>
      </c>
      <c r="D16" s="6" t="s">
        <v>20</v>
      </c>
      <c r="E16" s="6" t="s">
        <v>21</v>
      </c>
      <c r="F16" s="6" t="s">
        <v>22</v>
      </c>
      <c r="G16" s="6" t="s">
        <v>23</v>
      </c>
      <c r="H16" s="24" t="s">
        <v>103</v>
      </c>
      <c r="I16" s="24" t="s">
        <v>78</v>
      </c>
      <c r="J16" s="24" t="s">
        <v>78</v>
      </c>
      <c r="K16" s="24" t="s">
        <v>73</v>
      </c>
      <c r="L16" s="24" t="s">
        <v>77</v>
      </c>
      <c r="M16" s="29">
        <f>I16/J16-K16/L16</f>
        <v>0.6470588235294117</v>
      </c>
      <c r="N16" s="25"/>
    </row>
    <row r="17" spans="1:14" ht="15" customHeight="1">
      <c r="A17" s="23">
        <v>14</v>
      </c>
      <c r="B17" s="24" t="s">
        <v>90</v>
      </c>
      <c r="C17" s="6" t="s">
        <v>89</v>
      </c>
      <c r="D17" s="6" t="s">
        <v>20</v>
      </c>
      <c r="E17" s="6" t="s">
        <v>21</v>
      </c>
      <c r="F17" s="6" t="s">
        <v>22</v>
      </c>
      <c r="G17" s="6" t="s">
        <v>39</v>
      </c>
      <c r="H17" s="24" t="s">
        <v>103</v>
      </c>
      <c r="I17" s="24" t="s">
        <v>32</v>
      </c>
      <c r="J17" s="24" t="s">
        <v>84</v>
      </c>
      <c r="K17" s="24" t="s">
        <v>67</v>
      </c>
      <c r="L17" s="24" t="s">
        <v>84</v>
      </c>
      <c r="M17" s="29">
        <f>I17/J17-K17/L17</f>
        <v>0.43859649122807015</v>
      </c>
      <c r="N17" s="25"/>
    </row>
    <row r="18" spans="1:14" ht="15" customHeight="1">
      <c r="A18" s="23">
        <v>15</v>
      </c>
      <c r="B18" s="24" t="s">
        <v>88</v>
      </c>
      <c r="C18" s="6" t="s">
        <v>87</v>
      </c>
      <c r="D18" s="6" t="s">
        <v>20</v>
      </c>
      <c r="E18" s="6" t="s">
        <v>21</v>
      </c>
      <c r="F18" s="6" t="s">
        <v>22</v>
      </c>
      <c r="G18" s="6" t="s">
        <v>39</v>
      </c>
      <c r="H18" s="24" t="s">
        <v>103</v>
      </c>
      <c r="I18" s="24" t="s">
        <v>86</v>
      </c>
      <c r="J18" s="24" t="s">
        <v>84</v>
      </c>
      <c r="K18" s="24" t="s">
        <v>85</v>
      </c>
      <c r="L18" s="24" t="s">
        <v>84</v>
      </c>
      <c r="M18" s="29">
        <f>I18/J18-K18/L18</f>
        <v>0.42105263157894735</v>
      </c>
      <c r="N18" s="25"/>
    </row>
    <row r="19" spans="1:14" ht="15" customHeight="1">
      <c r="A19" s="23">
        <v>16</v>
      </c>
      <c r="B19" s="24" t="s">
        <v>94</v>
      </c>
      <c r="C19" s="6" t="s">
        <v>93</v>
      </c>
      <c r="D19" s="6" t="s">
        <v>20</v>
      </c>
      <c r="E19" s="6" t="s">
        <v>21</v>
      </c>
      <c r="F19" s="6" t="s">
        <v>31</v>
      </c>
      <c r="G19" s="6" t="s">
        <v>49</v>
      </c>
      <c r="H19" s="24" t="s">
        <v>103</v>
      </c>
      <c r="I19" s="24" t="s">
        <v>92</v>
      </c>
      <c r="J19" s="24" t="s">
        <v>66</v>
      </c>
      <c r="K19" s="24" t="s">
        <v>91</v>
      </c>
      <c r="L19" s="24" t="s">
        <v>73</v>
      </c>
      <c r="M19" s="29">
        <f>I19/J19-K19/L19</f>
        <v>0.7387096774193549</v>
      </c>
      <c r="N19" s="25"/>
    </row>
    <row r="20" spans="1:14" ht="15" customHeight="1">
      <c r="A20" s="23">
        <v>17</v>
      </c>
      <c r="B20" s="24" t="s">
        <v>102</v>
      </c>
      <c r="C20" s="6" t="s">
        <v>101</v>
      </c>
      <c r="D20" s="6" t="s">
        <v>20</v>
      </c>
      <c r="E20" s="6" t="s">
        <v>21</v>
      </c>
      <c r="F20" s="6" t="s">
        <v>31</v>
      </c>
      <c r="G20" s="6" t="s">
        <v>55</v>
      </c>
      <c r="H20" s="24" t="s">
        <v>103</v>
      </c>
      <c r="I20" s="24" t="s">
        <v>96</v>
      </c>
      <c r="J20" s="24" t="s">
        <v>25</v>
      </c>
      <c r="K20" s="24" t="s">
        <v>100</v>
      </c>
      <c r="L20" s="24" t="s">
        <v>25</v>
      </c>
      <c r="M20" s="29">
        <f>I20/J20-K20/L20</f>
        <v>0.4137931034482758</v>
      </c>
      <c r="N20" s="25"/>
    </row>
    <row r="21" spans="1:14" ht="15" customHeight="1">
      <c r="A21" s="23">
        <v>18</v>
      </c>
      <c r="B21" s="24" t="s">
        <v>99</v>
      </c>
      <c r="C21" s="6" t="s">
        <v>98</v>
      </c>
      <c r="D21" s="6" t="s">
        <v>20</v>
      </c>
      <c r="E21" s="6" t="s">
        <v>21</v>
      </c>
      <c r="F21" s="6" t="s">
        <v>22</v>
      </c>
      <c r="G21" s="6" t="s">
        <v>97</v>
      </c>
      <c r="H21" s="24" t="s">
        <v>103</v>
      </c>
      <c r="I21" s="24" t="s">
        <v>96</v>
      </c>
      <c r="J21" s="24" t="s">
        <v>62</v>
      </c>
      <c r="K21" s="24" t="s">
        <v>95</v>
      </c>
      <c r="L21" s="24" t="s">
        <v>62</v>
      </c>
      <c r="M21" s="29">
        <f>I21/J21-K21/L21</f>
        <v>0.64</v>
      </c>
      <c r="N21" s="25"/>
    </row>
  </sheetData>
  <mergeCells count="3">
    <mergeCell ref="A2:C2"/>
    <mergeCell ref="F2:G2"/>
    <mergeCell ref="A1:N1"/>
  </mergeCells>
  <printOptions/>
  <pageMargins left="0.31496062992125984" right="0.31496062992125984" top="0.15748031496062992" bottom="0.5511811023622047" header="0.31496062992125984" footer="0.31496062992125984"/>
  <pageSetup fitToHeight="0" fitToWidth="1" horizontalDpi="600" verticalDpi="600" orientation="landscape" paperSize="9" scale="77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2021-04-06T01:57:43Z</cp:lastPrinted>
  <dcterms:created xsi:type="dcterms:W3CDTF">2019-03-06T09:04:01Z</dcterms:created>
  <dcterms:modified xsi:type="dcterms:W3CDTF">2023-10-30T14:27:52Z</dcterms:modified>
  <cp:category/>
  <cp:version/>
  <cp:contentType/>
  <cp:contentStatus/>
</cp:coreProperties>
</file>